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M:\10_PPED_ANGUILLES\ANGUILLES\05 REPEUPLEMENT civelles\01. Dossiers repeuplements\2026\AAP\Pour publication\avec marianne\"/>
    </mc:Choice>
  </mc:AlternateContent>
  <xr:revisionPtr revIDLastSave="0" documentId="13_ncr:1_{85441819-237B-4108-B8EE-CDAFD13A533D}" xr6:coauthVersionLast="47" xr6:coauthVersionMax="47" xr10:uidLastSave="{00000000-0000-0000-0000-000000000000}"/>
  <bookViews>
    <workbookView xWindow="-28920" yWindow="0" windowWidth="29040" windowHeight="15720" tabRatio="409" xr2:uid="{00000000-000D-0000-FFFF-FFFF00000000}"/>
  </bookViews>
  <sheets>
    <sheet name="Modèle" sheetId="8" r:id="rId1"/>
  </sheets>
  <definedNames>
    <definedName name="_xlnm.Print_Area" localSheetId="0">Modèle!#REF!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9" i="8" l="1"/>
  <c r="L30" i="8"/>
  <c r="H29" i="8"/>
  <c r="H30" i="8"/>
  <c r="H31" i="8"/>
  <c r="L25" i="8"/>
  <c r="L26" i="8"/>
  <c r="L20" i="8"/>
  <c r="L21" i="8"/>
  <c r="L14" i="8"/>
  <c r="L15" i="8"/>
  <c r="H32" i="8"/>
  <c r="D33" i="8" l="1"/>
  <c r="P32" i="8"/>
  <c r="P33" i="8" s="1"/>
  <c r="L32" i="8"/>
  <c r="L17" i="8"/>
  <c r="L31" i="8"/>
  <c r="L27" i="8"/>
  <c r="L23" i="8"/>
  <c r="L22" i="8"/>
  <c r="L18" i="8"/>
  <c r="L16" i="8"/>
  <c r="L33" i="8" l="1"/>
  <c r="H33" i="8"/>
  <c r="N35" i="8" l="1"/>
  <c r="H34" i="8" s="1"/>
  <c r="P34" i="8" l="1"/>
  <c r="D34" i="8"/>
  <c r="L34" i="8"/>
</calcChain>
</file>

<file path=xl/sharedStrings.xml><?xml version="1.0" encoding="utf-8"?>
<sst xmlns="http://schemas.openxmlformats.org/spreadsheetml/2006/main" count="36" uniqueCount="26">
  <si>
    <t xml:space="preserve">quantité Q (kg) </t>
  </si>
  <si>
    <t xml:space="preserve">coût déversement </t>
  </si>
  <si>
    <t>Déversement et suivi scientifique</t>
  </si>
  <si>
    <t>TOTAL (A+B+C+D)</t>
  </si>
  <si>
    <t>Achat des civelles</t>
  </si>
  <si>
    <t xml:space="preserve">Budget B </t>
  </si>
  <si>
    <t>Budget C (maximum 30 %)</t>
  </si>
  <si>
    <t>Total TTC</t>
  </si>
  <si>
    <t>en % du projet</t>
  </si>
  <si>
    <t>Nombre</t>
  </si>
  <si>
    <t>Budget D (maximum 4,5 %)</t>
  </si>
  <si>
    <t>frais de gestion et frais administratifs</t>
  </si>
  <si>
    <t>coût suivi scientifique 6 mois</t>
  </si>
  <si>
    <t>coût suivi scientifique 3 ans</t>
  </si>
  <si>
    <t>coût analyse EVEX et analyses complémentaies</t>
  </si>
  <si>
    <t>Lieu du déversement</t>
  </si>
  <si>
    <t>Porteur du projet</t>
  </si>
  <si>
    <t>coût suivi scientifique 1 an (suivi 3 ans Gironde 2022-2023)</t>
  </si>
  <si>
    <t>UGA (capture et déversement) :</t>
  </si>
  <si>
    <t>Coût unitaire*</t>
  </si>
  <si>
    <t>légende</t>
  </si>
  <si>
    <t>* préciser l'unité</t>
  </si>
  <si>
    <t>** les frais de coordination et de gestion intègrent tous ces frais pour le porteur de projet, quelque soit l'étape du projet (par exemple les frais de coordination du porteur de projet pour coordonner les analyses zoosanitaires figurent dans les frais de cooordination et de gestion uniquement)</t>
  </si>
  <si>
    <t>Frais de coordination et de gestion**</t>
  </si>
  <si>
    <t>Analyse zoosanitaire complémentaire (EVEX…)</t>
  </si>
  <si>
    <t>Budget A (QX350€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</si>
</sst>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7" formatCode="#,##0.00\ &quot;€&quot;;\-#,##0.00\ &quot;€&quot;"/>
    <numFmt numFmtId="44" formatCode="_-* #,##0.00\ &quot;€&quot;_-;\-* #,##0.00\ &quot;€&quot;_-;_-* &quot;-&quot;??\ &quot;€&quot;_-;_-@_-"/>
    <numFmt numFmtId="164" formatCode="#,##0.00\ &quot;€&quot;"/>
    <numFmt numFmtId="165" formatCode="_-* #,##0.00\ [$€-40C]_-;\-* #,##0.00\ [$€-40C]_-;_-* &quot;-&quot;??\ [$€-40C]_-;_-@_-"/>
  </numFmts>
  <fonts count="7" x14ac:knownFonts="1">
    <font>
      <sz val="11"/>
      <color theme="1"/>
      <name val="Calibri"/>
      <family val="2"/>
      <scheme val="minor"/>
    </font>
    <font>
      <b/>
      <sz val="11"/>
      <color rgb="FFFF0000"/>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theme="5" tint="0.79998168889431442"/>
        <bgColor indexed="64"/>
      </patternFill>
    </fill>
    <fill>
      <patternFill patternType="solid">
        <fgColor rgb="FFFFC000"/>
        <bgColor indexed="64"/>
      </patternFill>
    </fill>
    <fill>
      <patternFill patternType="solid">
        <fgColor theme="0" tint="-0.14999847407452621"/>
        <bgColor indexed="64"/>
      </patternFill>
    </fill>
  </fills>
  <borders count="28">
    <border>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2" fillId="0" borderId="0" applyFont="0" applyFill="0" applyBorder="0" applyAlignment="0" applyProtection="0"/>
    <xf numFmtId="9" fontId="2" fillId="0" borderId="0" applyFont="0" applyFill="0" applyBorder="0" applyAlignment="0" applyProtection="0"/>
  </cellStyleXfs>
  <cellXfs count="82">
    <xf numFmtId="0" fontId="0" fillId="0" borderId="0" xfId="0"/>
    <xf numFmtId="0" fontId="0" fillId="0" borderId="4" xfId="0" applyBorder="1" applyAlignment="1">
      <alignment horizontal="center" vertical="center"/>
    </xf>
    <xf numFmtId="165" fontId="3" fillId="0" borderId="12" xfId="0" applyNumberFormat="1" applyFont="1" applyBorder="1" applyAlignment="1">
      <alignment horizontal="right" vertical="center"/>
    </xf>
    <xf numFmtId="0" fontId="4" fillId="2" borderId="3" xfId="0" applyFont="1" applyFill="1" applyBorder="1" applyAlignment="1">
      <alignment horizontal="left" vertical="center" wrapText="1"/>
    </xf>
    <xf numFmtId="0" fontId="0" fillId="0" borderId="3" xfId="0" applyBorder="1" applyAlignment="1">
      <alignment vertical="center"/>
    </xf>
    <xf numFmtId="0" fontId="5" fillId="2" borderId="3" xfId="0" applyFont="1" applyFill="1" applyBorder="1" applyAlignment="1">
      <alignment vertical="center" wrapText="1"/>
    </xf>
    <xf numFmtId="0" fontId="5" fillId="2" borderId="2" xfId="0" applyFont="1" applyFill="1" applyBorder="1" applyAlignment="1">
      <alignment horizontal="left" vertical="center" wrapText="1"/>
    </xf>
    <xf numFmtId="0" fontId="5" fillId="0" borderId="2" xfId="0" applyFont="1" applyBorder="1" applyAlignment="1">
      <alignment horizontal="left" vertical="center" wrapText="1"/>
    </xf>
    <xf numFmtId="4" fontId="0" fillId="0" borderId="3" xfId="1" applyNumberFormat="1" applyFont="1" applyFill="1" applyBorder="1" applyAlignment="1">
      <alignment horizontal="right" vertical="center"/>
    </xf>
    <xf numFmtId="0" fontId="0" fillId="0" borderId="1" xfId="1" applyNumberFormat="1" applyFont="1" applyFill="1" applyBorder="1" applyAlignment="1">
      <alignment horizontal="center" vertical="center"/>
    </xf>
    <xf numFmtId="4" fontId="0" fillId="0" borderId="3" xfId="1" applyNumberFormat="1" applyFont="1" applyFill="1" applyBorder="1" applyAlignment="1">
      <alignment vertical="center"/>
    </xf>
    <xf numFmtId="0" fontId="4" fillId="2" borderId="2" xfId="0" applyFont="1" applyFill="1" applyBorder="1" applyAlignment="1">
      <alignment horizontal="left" vertical="center" wrapText="1"/>
    </xf>
    <xf numFmtId="0" fontId="5" fillId="0" borderId="19" xfId="0" applyFont="1" applyBorder="1" applyAlignment="1">
      <alignment horizontal="left" vertical="center" wrapText="1"/>
    </xf>
    <xf numFmtId="0" fontId="4" fillId="5" borderId="2" xfId="0" applyFont="1" applyFill="1" applyBorder="1" applyAlignment="1">
      <alignment horizontal="left" vertical="center" wrapText="1"/>
    </xf>
    <xf numFmtId="165" fontId="5" fillId="0" borderId="11" xfId="0" applyNumberFormat="1" applyFont="1" applyBorder="1" applyAlignment="1">
      <alignment vertical="center" wrapText="1"/>
    </xf>
    <xf numFmtId="10" fontId="5" fillId="0" borderId="20" xfId="2" applyNumberFormat="1" applyFont="1" applyFill="1" applyBorder="1" applyAlignment="1">
      <alignment horizontal="right" vertical="center" wrapText="1"/>
    </xf>
    <xf numFmtId="10" fontId="5" fillId="0" borderId="21" xfId="2" applyNumberFormat="1" applyFont="1" applyFill="1" applyBorder="1" applyAlignment="1">
      <alignment horizontal="right" vertical="center" wrapText="1"/>
    </xf>
    <xf numFmtId="164" fontId="5" fillId="2" borderId="0" xfId="0" applyNumberFormat="1" applyFont="1" applyFill="1" applyAlignment="1">
      <alignment horizontal="center" vertical="center" wrapText="1"/>
    </xf>
    <xf numFmtId="164" fontId="5" fillId="2" borderId="0" xfId="0" applyNumberFormat="1" applyFont="1" applyFill="1" applyAlignment="1">
      <alignment horizontal="left" vertical="center" wrapText="1"/>
    </xf>
    <xf numFmtId="0" fontId="0" fillId="0" borderId="0" xfId="0" applyAlignment="1">
      <alignment vertical="center"/>
    </xf>
    <xf numFmtId="0" fontId="0" fillId="0" borderId="0" xfId="0" applyAlignment="1">
      <alignment horizontal="center" vertical="center"/>
    </xf>
    <xf numFmtId="0" fontId="1" fillId="4" borderId="10" xfId="0" applyFont="1" applyFill="1" applyBorder="1" applyAlignment="1">
      <alignment horizontal="left" vertical="center"/>
    </xf>
    <xf numFmtId="0" fontId="1" fillId="4" borderId="3" xfId="0" applyFont="1" applyFill="1" applyBorder="1" applyAlignment="1">
      <alignment horizontal="center" vertical="center"/>
    </xf>
    <xf numFmtId="0" fontId="1" fillId="4" borderId="11" xfId="0" applyFont="1" applyFill="1" applyBorder="1" applyAlignment="1">
      <alignment horizontal="center" vertical="center"/>
    </xf>
    <xf numFmtId="0" fontId="1" fillId="4" borderId="4" xfId="0" applyFont="1" applyFill="1" applyBorder="1" applyAlignment="1">
      <alignment horizontal="center" vertical="center"/>
    </xf>
    <xf numFmtId="44" fontId="0" fillId="2" borderId="3" xfId="1" applyFont="1" applyFill="1" applyBorder="1" applyAlignment="1">
      <alignment horizontal="right" vertical="center"/>
    </xf>
    <xf numFmtId="0" fontId="0" fillId="2" borderId="1" xfId="1" applyNumberFormat="1" applyFont="1" applyFill="1" applyBorder="1" applyAlignment="1">
      <alignment horizontal="center" vertical="center"/>
    </xf>
    <xf numFmtId="4" fontId="0" fillId="0" borderId="0" xfId="0" applyNumberFormat="1" applyAlignment="1">
      <alignment vertical="center"/>
    </xf>
    <xf numFmtId="0" fontId="0" fillId="0" borderId="24" xfId="0" applyBorder="1" applyAlignment="1">
      <alignment vertical="center"/>
    </xf>
    <xf numFmtId="0" fontId="1" fillId="4" borderId="10" xfId="0" applyFont="1" applyFill="1" applyBorder="1" applyAlignment="1">
      <alignment vertical="center"/>
    </xf>
    <xf numFmtId="0" fontId="1" fillId="4" borderId="12" xfId="0" applyFont="1" applyFill="1" applyBorder="1" applyAlignment="1">
      <alignment horizontal="center" vertical="center"/>
    </xf>
    <xf numFmtId="0" fontId="0" fillId="0" borderId="2" xfId="0" applyBorder="1" applyAlignment="1">
      <alignment vertical="center"/>
    </xf>
    <xf numFmtId="0" fontId="0" fillId="0" borderId="25" xfId="0" applyBorder="1" applyAlignment="1">
      <alignment vertical="center"/>
    </xf>
    <xf numFmtId="0" fontId="0" fillId="4" borderId="0" xfId="0" applyFill="1" applyAlignment="1">
      <alignment vertical="center"/>
    </xf>
    <xf numFmtId="0" fontId="0" fillId="0" borderId="1" xfId="0" applyBorder="1" applyAlignment="1">
      <alignment horizontal="center" vertical="center"/>
    </xf>
    <xf numFmtId="7" fontId="0" fillId="0" borderId="4" xfId="0" applyNumberFormat="1" applyBorder="1" applyAlignment="1">
      <alignment horizontal="right" vertical="center"/>
    </xf>
    <xf numFmtId="44" fontId="0" fillId="0" borderId="11" xfId="1" applyFont="1" applyFill="1" applyBorder="1" applyAlignment="1">
      <alignment vertical="center"/>
    </xf>
    <xf numFmtId="10" fontId="3" fillId="0" borderId="6" xfId="2" applyNumberFormat="1" applyFont="1" applyFill="1" applyBorder="1" applyAlignment="1">
      <alignment vertical="center"/>
    </xf>
    <xf numFmtId="10" fontId="0" fillId="0" borderId="16" xfId="2" applyNumberFormat="1" applyFont="1" applyFill="1" applyBorder="1" applyAlignment="1">
      <alignment horizontal="right" vertical="center"/>
    </xf>
    <xf numFmtId="10" fontId="3" fillId="0" borderId="22" xfId="2" applyNumberFormat="1" applyFont="1" applyFill="1" applyBorder="1" applyAlignment="1">
      <alignment vertical="center"/>
    </xf>
    <xf numFmtId="10" fontId="0" fillId="0" borderId="16" xfId="2" applyNumberFormat="1" applyFont="1" applyFill="1" applyBorder="1" applyAlignment="1">
      <alignment vertical="center"/>
    </xf>
    <xf numFmtId="10" fontId="0" fillId="0" borderId="17" xfId="2" applyNumberFormat="1" applyFont="1" applyFill="1" applyBorder="1" applyAlignment="1">
      <alignment vertical="center"/>
    </xf>
    <xf numFmtId="10" fontId="0" fillId="0" borderId="0" xfId="0" applyNumberFormat="1" applyAlignment="1">
      <alignment vertical="center"/>
    </xf>
    <xf numFmtId="0" fontId="0" fillId="3" borderId="0" xfId="0" applyFill="1" applyAlignment="1">
      <alignment vertical="center"/>
    </xf>
    <xf numFmtId="0" fontId="0" fillId="3" borderId="0" xfId="0" applyFill="1" applyAlignment="1">
      <alignment horizontal="center" vertical="center"/>
    </xf>
    <xf numFmtId="0" fontId="0" fillId="0" borderId="0" xfId="0" applyAlignment="1">
      <alignment horizontal="left" vertical="center"/>
    </xf>
    <xf numFmtId="0" fontId="1" fillId="4" borderId="26" xfId="0" applyFont="1" applyFill="1" applyBorder="1" applyAlignment="1">
      <alignment horizontal="center" vertical="center"/>
    </xf>
    <xf numFmtId="164" fontId="0" fillId="0" borderId="4" xfId="1" applyNumberFormat="1" applyFont="1" applyFill="1" applyBorder="1" applyAlignment="1">
      <alignment horizontal="right" vertical="center"/>
    </xf>
    <xf numFmtId="164" fontId="0" fillId="0" borderId="0" xfId="0" applyNumberFormat="1" applyAlignment="1">
      <alignment vertical="center"/>
    </xf>
    <xf numFmtId="164" fontId="0" fillId="0" borderId="11" xfId="1" applyNumberFormat="1" applyFont="1" applyFill="1" applyBorder="1" applyAlignment="1">
      <alignment horizontal="right" vertical="center"/>
    </xf>
    <xf numFmtId="44" fontId="0" fillId="0" borderId="0" xfId="0" applyNumberFormat="1" applyAlignment="1">
      <alignment vertical="center"/>
    </xf>
    <xf numFmtId="0" fontId="3" fillId="2" borderId="13" xfId="0" applyFont="1" applyFill="1" applyBorder="1" applyAlignment="1">
      <alignment horizontal="left" vertical="center" wrapText="1"/>
    </xf>
    <xf numFmtId="3" fontId="0" fillId="0" borderId="3" xfId="1" applyNumberFormat="1" applyFont="1" applyFill="1" applyBorder="1" applyAlignment="1">
      <alignment horizontal="center" vertical="center"/>
    </xf>
    <xf numFmtId="10" fontId="0" fillId="0" borderId="17" xfId="2" applyNumberFormat="1" applyFont="1" applyFill="1" applyBorder="1" applyAlignment="1">
      <alignment horizontal="right" vertical="center"/>
    </xf>
    <xf numFmtId="0" fontId="5" fillId="0" borderId="27" xfId="0" applyFont="1" applyBorder="1" applyAlignment="1">
      <alignment horizontal="left" vertical="center" wrapText="1"/>
    </xf>
    <xf numFmtId="0" fontId="6" fillId="0" borderId="0" xfId="0" applyFont="1"/>
    <xf numFmtId="0" fontId="4" fillId="5" borderId="5" xfId="0" applyFont="1" applyFill="1" applyBorder="1" applyAlignment="1">
      <alignment horizontal="left" vertical="center" wrapText="1"/>
    </xf>
    <xf numFmtId="0" fontId="4" fillId="5" borderId="18" xfId="0" applyFont="1" applyFill="1" applyBorder="1" applyAlignment="1">
      <alignment horizontal="left" vertical="center" wrapText="1"/>
    </xf>
    <xf numFmtId="164" fontId="3" fillId="0" borderId="11" xfId="1" applyNumberFormat="1" applyFont="1" applyFill="1" applyBorder="1" applyAlignment="1">
      <alignment vertical="center"/>
    </xf>
    <xf numFmtId="0" fontId="4" fillId="6" borderId="10" xfId="0" applyFont="1" applyFill="1" applyBorder="1" applyAlignment="1">
      <alignment horizontal="left" vertical="center"/>
    </xf>
    <xf numFmtId="0" fontId="4" fillId="6" borderId="11" xfId="0" applyFont="1" applyFill="1" applyBorder="1" applyAlignment="1">
      <alignment horizontal="left" vertical="center"/>
    </xf>
    <xf numFmtId="0" fontId="4" fillId="6" borderId="12" xfId="0" applyFont="1" applyFill="1" applyBorder="1" applyAlignment="1">
      <alignment horizontal="left" vertical="center"/>
    </xf>
    <xf numFmtId="164" fontId="3" fillId="0" borderId="12" xfId="1" applyNumberFormat="1" applyFont="1" applyFill="1" applyBorder="1" applyAlignment="1">
      <alignment vertical="center"/>
    </xf>
    <xf numFmtId="0" fontId="1" fillId="4" borderId="7" xfId="0" applyFont="1" applyFill="1" applyBorder="1" applyAlignment="1">
      <alignment horizontal="center" vertical="center"/>
    </xf>
    <xf numFmtId="0" fontId="1" fillId="4" borderId="8" xfId="0" applyFont="1" applyFill="1" applyBorder="1" applyAlignment="1">
      <alignment horizontal="center" vertical="center"/>
    </xf>
    <xf numFmtId="0" fontId="4" fillId="6" borderId="10" xfId="0" applyFont="1" applyFill="1" applyBorder="1" applyAlignment="1">
      <alignment horizontal="left" vertical="center" wrapText="1"/>
    </xf>
    <xf numFmtId="0" fontId="4" fillId="6" borderId="11" xfId="0" applyFont="1" applyFill="1" applyBorder="1" applyAlignment="1">
      <alignment horizontal="left" vertical="center" wrapText="1"/>
    </xf>
    <xf numFmtId="0" fontId="4" fillId="6" borderId="12" xfId="0" applyFont="1" applyFill="1" applyBorder="1" applyAlignment="1">
      <alignment horizontal="left" vertical="center" wrapText="1"/>
    </xf>
    <xf numFmtId="0" fontId="1" fillId="4" borderId="9" xfId="0" applyFont="1" applyFill="1" applyBorder="1" applyAlignment="1">
      <alignment horizontal="center" vertical="center"/>
    </xf>
    <xf numFmtId="0" fontId="0" fillId="0" borderId="0" xfId="0" applyFill="1" applyAlignment="1">
      <alignment vertical="center"/>
    </xf>
    <xf numFmtId="6" fontId="0" fillId="0" borderId="0" xfId="0" applyNumberFormat="1" applyFill="1" applyAlignment="1">
      <alignment vertical="center"/>
    </xf>
    <xf numFmtId="44" fontId="3" fillId="0" borderId="4" xfId="1" applyFont="1" applyFill="1" applyBorder="1" applyAlignment="1">
      <alignment vertical="center"/>
    </xf>
    <xf numFmtId="164" fontId="0" fillId="0" borderId="4" xfId="0" applyNumberFormat="1" applyFill="1" applyBorder="1" applyAlignment="1">
      <alignment vertical="center"/>
    </xf>
    <xf numFmtId="0" fontId="4" fillId="2" borderId="0" xfId="0" applyFont="1" applyFill="1" applyBorder="1" applyAlignment="1">
      <alignment horizontal="left" vertical="center" wrapText="1"/>
    </xf>
    <xf numFmtId="0" fontId="5" fillId="2" borderId="0" xfId="0" applyFont="1" applyFill="1" applyBorder="1" applyAlignment="1">
      <alignment vertical="center" wrapText="1"/>
    </xf>
    <xf numFmtId="44" fontId="3" fillId="0" borderId="23" xfId="1" applyFont="1" applyFill="1" applyBorder="1" applyAlignment="1">
      <alignment vertical="center" wrapText="1"/>
    </xf>
    <xf numFmtId="44" fontId="3" fillId="0" borderId="15" xfId="1" applyFont="1" applyFill="1" applyBorder="1" applyAlignment="1">
      <alignment vertical="center" wrapText="1"/>
    </xf>
    <xf numFmtId="44" fontId="3" fillId="0" borderId="14" xfId="1" applyFont="1" applyFill="1" applyBorder="1" applyAlignment="1">
      <alignment vertical="center" wrapText="1"/>
    </xf>
    <xf numFmtId="0" fontId="0" fillId="0" borderId="0" xfId="0" applyBorder="1" applyAlignment="1">
      <alignment vertical="center"/>
    </xf>
    <xf numFmtId="0" fontId="1" fillId="4" borderId="7" xfId="0" applyFont="1" applyFill="1" applyBorder="1" applyAlignment="1">
      <alignment horizontal="center" vertical="center"/>
    </xf>
    <xf numFmtId="0" fontId="1" fillId="4" borderId="9" xfId="0" applyFont="1" applyFill="1" applyBorder="1" applyAlignment="1">
      <alignment horizontal="center" vertical="center"/>
    </xf>
    <xf numFmtId="0" fontId="1" fillId="4" borderId="8" xfId="0" applyFont="1" applyFill="1" applyBorder="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1771015</xdr:colOff>
      <xdr:row>5</xdr:row>
      <xdr:rowOff>87630</xdr:rowOff>
    </xdr:to>
    <xdr:pic>
      <xdr:nvPicPr>
        <xdr:cNvPr id="3" name="Image 2">
          <a:extLst>
            <a:ext uri="{FF2B5EF4-FFF2-40B4-BE49-F238E27FC236}">
              <a16:creationId xmlns:a16="http://schemas.microsoft.com/office/drawing/2014/main" id="{6FAFA80E-C87E-4A05-9918-0FA51102950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71015" cy="104013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21F7D-F8B9-42E7-9EDF-988655B9DCB7}">
  <sheetPr>
    <pageSetUpPr fitToPage="1"/>
  </sheetPr>
  <dimension ref="A7:P69"/>
  <sheetViews>
    <sheetView showGridLines="0" tabSelected="1" zoomScale="85" zoomScaleNormal="85" workbookViewId="0">
      <selection activeCell="B18" sqref="B18"/>
    </sheetView>
  </sheetViews>
  <sheetFormatPr baseColWidth="10" defaultColWidth="24.85546875" defaultRowHeight="15" customHeight="1" x14ac:dyDescent="0.25"/>
  <cols>
    <col min="1" max="1" width="29.7109375" style="19" bestFit="1" customWidth="1"/>
    <col min="2" max="2" width="27.7109375" style="19" bestFit="1" customWidth="1"/>
    <col min="3" max="3" width="27.140625" style="19" bestFit="1" customWidth="1"/>
    <col min="4" max="4" width="13.140625" style="19" bestFit="1" customWidth="1"/>
    <col min="5" max="5" width="12.85546875" style="19" customWidth="1"/>
    <col min="6" max="6" width="11.42578125" style="19" customWidth="1"/>
    <col min="7" max="7" width="8.28515625" style="19" bestFit="1" customWidth="1"/>
    <col min="8" max="8" width="10.7109375" style="19" bestFit="1" customWidth="1"/>
    <col min="9" max="9" width="28.5703125" style="19" customWidth="1"/>
    <col min="10" max="10" width="12.5703125" style="19" bestFit="1" customWidth="1"/>
    <col min="11" max="11" width="7.5703125" style="20" customWidth="1"/>
    <col min="12" max="12" width="10.7109375" style="19" bestFit="1" customWidth="1"/>
    <col min="13" max="13" width="32" style="19" customWidth="1"/>
    <col min="14" max="14" width="13.140625" style="19" customWidth="1"/>
    <col min="15" max="15" width="8.28515625" style="20" bestFit="1" customWidth="1"/>
    <col min="16" max="16" width="12.140625" style="19" bestFit="1" customWidth="1"/>
    <col min="17" max="17" width="3" style="19" customWidth="1"/>
    <col min="18" max="18" width="9.5703125" style="19" customWidth="1"/>
    <col min="19" max="16384" width="24.85546875" style="19"/>
  </cols>
  <sheetData>
    <row r="7" spans="1:15" ht="15" customHeight="1" x14ac:dyDescent="0.25">
      <c r="A7" s="3" t="s">
        <v>15</v>
      </c>
      <c r="B7" s="4"/>
      <c r="C7" s="78"/>
      <c r="K7" s="19"/>
      <c r="O7" s="19"/>
    </row>
    <row r="8" spans="1:15" ht="15" customHeight="1" x14ac:dyDescent="0.25">
      <c r="A8" s="3" t="s">
        <v>16</v>
      </c>
      <c r="B8" s="5"/>
    </row>
    <row r="9" spans="1:15" ht="15" customHeight="1" x14ac:dyDescent="0.25">
      <c r="A9" s="3" t="s">
        <v>18</v>
      </c>
      <c r="B9" s="5"/>
    </row>
    <row r="10" spans="1:15" ht="15" customHeight="1" thickBot="1" x14ac:dyDescent="0.3">
      <c r="A10" s="73"/>
      <c r="B10" s="74"/>
    </row>
    <row r="11" spans="1:15" ht="15" customHeight="1" x14ac:dyDescent="0.25">
      <c r="A11" s="55"/>
      <c r="I11" s="63" t="s">
        <v>2</v>
      </c>
      <c r="J11" s="68"/>
      <c r="K11" s="68"/>
      <c r="L11" s="64"/>
    </row>
    <row r="12" spans="1:15" ht="15" customHeight="1" x14ac:dyDescent="0.25">
      <c r="A12" s="55"/>
      <c r="I12" s="21"/>
      <c r="J12" s="22" t="s">
        <v>19</v>
      </c>
      <c r="K12" s="23" t="s">
        <v>9</v>
      </c>
      <c r="L12" s="24" t="s">
        <v>7</v>
      </c>
    </row>
    <row r="13" spans="1:15" ht="15" customHeight="1" x14ac:dyDescent="0.25">
      <c r="A13" s="55"/>
      <c r="I13" s="65" t="s">
        <v>1</v>
      </c>
      <c r="J13" s="66"/>
      <c r="K13" s="66"/>
      <c r="L13" s="67"/>
    </row>
    <row r="14" spans="1:15" ht="15" customHeight="1" x14ac:dyDescent="0.25">
      <c r="B14" s="48"/>
      <c r="I14" s="6"/>
      <c r="J14" s="25"/>
      <c r="K14" s="26"/>
      <c r="L14" s="47">
        <f t="shared" ref="L14:L15" si="0">J14*K14</f>
        <v>0</v>
      </c>
    </row>
    <row r="15" spans="1:15" ht="15" customHeight="1" x14ac:dyDescent="0.25">
      <c r="A15" s="69"/>
      <c r="B15" s="70"/>
      <c r="I15" s="7"/>
      <c r="J15" s="8"/>
      <c r="K15" s="9"/>
      <c r="L15" s="47">
        <f t="shared" si="0"/>
        <v>0</v>
      </c>
      <c r="M15" s="27"/>
    </row>
    <row r="16" spans="1:15" ht="15" customHeight="1" x14ac:dyDescent="0.25">
      <c r="A16" s="69"/>
      <c r="B16" s="70"/>
      <c r="I16" s="7"/>
      <c r="J16" s="52"/>
      <c r="K16" s="9"/>
      <c r="L16" s="47">
        <f>J16*K16</f>
        <v>0</v>
      </c>
    </row>
    <row r="17" spans="1:16" ht="15" customHeight="1" x14ac:dyDescent="0.25">
      <c r="A17" s="69"/>
      <c r="B17" s="70"/>
      <c r="H17" s="32"/>
      <c r="J17" s="34"/>
      <c r="K17" s="34"/>
      <c r="L17" s="72">
        <f>J17*K17</f>
        <v>0</v>
      </c>
    </row>
    <row r="18" spans="1:16" ht="15" customHeight="1" x14ac:dyDescent="0.25">
      <c r="I18" s="7"/>
      <c r="J18" s="52"/>
      <c r="K18" s="9"/>
      <c r="L18" s="47">
        <f>J18*K18</f>
        <v>0</v>
      </c>
    </row>
    <row r="19" spans="1:16" ht="15" customHeight="1" x14ac:dyDescent="0.25">
      <c r="I19" s="65" t="s">
        <v>12</v>
      </c>
      <c r="J19" s="66"/>
      <c r="K19" s="66"/>
      <c r="L19" s="67"/>
    </row>
    <row r="20" spans="1:16" ht="15" customHeight="1" x14ac:dyDescent="0.25">
      <c r="I20" s="7"/>
      <c r="J20" s="8"/>
      <c r="K20" s="9"/>
      <c r="L20" s="47">
        <f t="shared" ref="L20:L21" si="1">J20*K20</f>
        <v>0</v>
      </c>
    </row>
    <row r="21" spans="1:16" ht="15" customHeight="1" x14ac:dyDescent="0.25">
      <c r="I21" s="7"/>
      <c r="J21" s="8"/>
      <c r="K21" s="9"/>
      <c r="L21" s="47">
        <f t="shared" si="1"/>
        <v>0</v>
      </c>
    </row>
    <row r="22" spans="1:16" ht="15" customHeight="1" x14ac:dyDescent="0.25">
      <c r="I22" s="7"/>
      <c r="J22" s="52"/>
      <c r="K22" s="9"/>
      <c r="L22" s="47">
        <f>J22*K22</f>
        <v>0</v>
      </c>
    </row>
    <row r="23" spans="1:16" ht="15" customHeight="1" x14ac:dyDescent="0.25">
      <c r="I23" s="7"/>
      <c r="J23" s="52"/>
      <c r="K23" s="9"/>
      <c r="L23" s="47">
        <f>J23*K23</f>
        <v>0</v>
      </c>
    </row>
    <row r="24" spans="1:16" ht="15" customHeight="1" x14ac:dyDescent="0.25">
      <c r="I24" s="59" t="s">
        <v>17</v>
      </c>
      <c r="J24" s="60"/>
      <c r="K24" s="60"/>
      <c r="L24" s="61"/>
    </row>
    <row r="25" spans="1:16" ht="15" customHeight="1" thickBot="1" x14ac:dyDescent="0.3">
      <c r="I25" s="7"/>
      <c r="J25" s="8"/>
      <c r="K25" s="9"/>
      <c r="L25" s="47">
        <f t="shared" ref="L25:L26" si="2">J25*K25</f>
        <v>0</v>
      </c>
    </row>
    <row r="26" spans="1:16" ht="15" customHeight="1" x14ac:dyDescent="0.25">
      <c r="E26" s="79" t="s">
        <v>24</v>
      </c>
      <c r="F26" s="80"/>
      <c r="G26" s="80"/>
      <c r="H26" s="81"/>
      <c r="I26" s="7"/>
      <c r="J26" s="8"/>
      <c r="K26" s="9"/>
      <c r="L26" s="47">
        <f t="shared" si="2"/>
        <v>0</v>
      </c>
    </row>
    <row r="27" spans="1:16" ht="15" customHeight="1" x14ac:dyDescent="0.25">
      <c r="E27" s="21"/>
      <c r="F27" s="22" t="s">
        <v>19</v>
      </c>
      <c r="G27" s="23" t="s">
        <v>9</v>
      </c>
      <c r="H27" s="22" t="s">
        <v>7</v>
      </c>
      <c r="I27" s="54"/>
      <c r="J27" s="52"/>
      <c r="K27" s="9"/>
      <c r="L27" s="47">
        <f>J27*K27</f>
        <v>0</v>
      </c>
    </row>
    <row r="28" spans="1:16" ht="15" customHeight="1" thickBot="1" x14ac:dyDescent="0.3">
      <c r="E28" s="59" t="s">
        <v>14</v>
      </c>
      <c r="F28" s="60"/>
      <c r="G28" s="60"/>
      <c r="H28" s="61"/>
      <c r="I28" s="65" t="s">
        <v>13</v>
      </c>
      <c r="J28" s="66"/>
      <c r="K28" s="66"/>
      <c r="L28" s="67"/>
    </row>
    <row r="29" spans="1:16" ht="15" customHeight="1" thickBot="1" x14ac:dyDescent="0.3">
      <c r="D29" s="28"/>
      <c r="E29" s="31"/>
      <c r="F29" s="4"/>
      <c r="G29" s="34"/>
      <c r="H29" s="49">
        <f t="shared" ref="H29:H31" si="3">F29*G29</f>
        <v>0</v>
      </c>
      <c r="I29" s="7"/>
      <c r="J29" s="8"/>
      <c r="K29" s="9"/>
      <c r="L29" s="47">
        <f t="shared" ref="L29:L30" si="4">J29*K29</f>
        <v>0</v>
      </c>
      <c r="M29" s="63" t="s">
        <v>23</v>
      </c>
      <c r="N29" s="68"/>
      <c r="O29" s="68"/>
      <c r="P29" s="64"/>
    </row>
    <row r="30" spans="1:16" ht="15" customHeight="1" x14ac:dyDescent="0.25">
      <c r="C30" s="79" t="s">
        <v>4</v>
      </c>
      <c r="D30" s="81"/>
      <c r="E30" s="7"/>
      <c r="F30" s="10"/>
      <c r="G30" s="10"/>
      <c r="H30" s="49">
        <f t="shared" si="3"/>
        <v>0</v>
      </c>
      <c r="I30" s="7"/>
      <c r="J30" s="8"/>
      <c r="K30" s="9"/>
      <c r="L30" s="47">
        <f t="shared" si="4"/>
        <v>0</v>
      </c>
      <c r="M30" s="29"/>
      <c r="N30" s="22" t="s">
        <v>19</v>
      </c>
      <c r="O30" s="22" t="s">
        <v>9</v>
      </c>
      <c r="P30" s="30" t="s">
        <v>7</v>
      </c>
    </row>
    <row r="31" spans="1:16" ht="15" customHeight="1" x14ac:dyDescent="0.25">
      <c r="B31" s="32"/>
      <c r="C31" s="33"/>
      <c r="D31" s="46" t="s">
        <v>7</v>
      </c>
      <c r="E31" s="7"/>
      <c r="F31" s="10"/>
      <c r="G31" s="10"/>
      <c r="H31" s="49">
        <f t="shared" si="3"/>
        <v>0</v>
      </c>
      <c r="I31" s="7"/>
      <c r="J31" s="52"/>
      <c r="K31" s="9"/>
      <c r="L31" s="47">
        <f>J31*K31</f>
        <v>0</v>
      </c>
      <c r="M31" s="65" t="s">
        <v>11</v>
      </c>
      <c r="N31" s="66"/>
      <c r="O31" s="66"/>
      <c r="P31" s="67"/>
    </row>
    <row r="32" spans="1:16" ht="15" customHeight="1" x14ac:dyDescent="0.25">
      <c r="C32" s="11" t="s">
        <v>0</v>
      </c>
      <c r="D32" s="1"/>
      <c r="E32" s="7"/>
      <c r="F32" s="52"/>
      <c r="G32" s="52"/>
      <c r="H32" s="49">
        <f>F32*G32</f>
        <v>0</v>
      </c>
      <c r="I32" s="12"/>
      <c r="J32" s="52"/>
      <c r="K32" s="9"/>
      <c r="L32" s="47">
        <f>J32*K32</f>
        <v>0</v>
      </c>
      <c r="M32" s="7"/>
      <c r="N32" s="52"/>
      <c r="O32" s="34"/>
      <c r="P32" s="35">
        <f>N32*O32</f>
        <v>0</v>
      </c>
    </row>
    <row r="33" spans="1:16" ht="15" customHeight="1" x14ac:dyDescent="0.25">
      <c r="C33" s="13" t="s">
        <v>25</v>
      </c>
      <c r="D33" s="71">
        <f>D32*350</f>
        <v>0</v>
      </c>
      <c r="E33" s="13" t="s">
        <v>5</v>
      </c>
      <c r="H33" s="58">
        <f>SUM(H29:H32)</f>
        <v>0</v>
      </c>
      <c r="I33" s="13" t="s">
        <v>6</v>
      </c>
      <c r="K33" s="36"/>
      <c r="L33" s="62">
        <f>SUM(L14:L32)</f>
        <v>0</v>
      </c>
      <c r="M33" s="13" t="s">
        <v>10</v>
      </c>
      <c r="O33" s="14"/>
      <c r="P33" s="2">
        <f>P32</f>
        <v>0</v>
      </c>
    </row>
    <row r="34" spans="1:16" ht="15" customHeight="1" thickBot="1" x14ac:dyDescent="0.3">
      <c r="C34" s="56" t="s">
        <v>8</v>
      </c>
      <c r="D34" s="37" t="e">
        <f>D33/N35</f>
        <v>#DIV/0!</v>
      </c>
      <c r="E34" s="56" t="s">
        <v>8</v>
      </c>
      <c r="F34" s="38"/>
      <c r="G34" s="53"/>
      <c r="H34" s="39" t="e">
        <f>H33/N35</f>
        <v>#DIV/0!</v>
      </c>
      <c r="I34" s="56" t="s">
        <v>8</v>
      </c>
      <c r="J34" s="40"/>
      <c r="K34" s="41"/>
      <c r="L34" s="39" t="e">
        <f>L33/N35</f>
        <v>#DIV/0!</v>
      </c>
      <c r="M34" s="57" t="s">
        <v>8</v>
      </c>
      <c r="N34" s="15"/>
      <c r="O34" s="16"/>
      <c r="P34" s="39" t="e">
        <f>P33/N35</f>
        <v>#DIV/0!</v>
      </c>
    </row>
    <row r="35" spans="1:16" ht="15" customHeight="1" thickBot="1" x14ac:dyDescent="0.3">
      <c r="M35" s="51" t="s">
        <v>3</v>
      </c>
      <c r="N35" s="75">
        <f>D33+H33+L33+P33</f>
        <v>0</v>
      </c>
      <c r="O35" s="76"/>
      <c r="P35" s="77"/>
    </row>
    <row r="37" spans="1:16" ht="15" customHeight="1" x14ac:dyDescent="0.25">
      <c r="N37" s="50"/>
    </row>
    <row r="38" spans="1:16" ht="15" customHeight="1" x14ac:dyDescent="0.25">
      <c r="A38" s="19" t="s">
        <v>20</v>
      </c>
      <c r="L38" s="48"/>
    </row>
    <row r="39" spans="1:16" ht="15" customHeight="1" x14ac:dyDescent="0.25">
      <c r="A39" s="19" t="s">
        <v>21</v>
      </c>
      <c r="M39" s="50"/>
    </row>
    <row r="40" spans="1:16" ht="15" customHeight="1" x14ac:dyDescent="0.25">
      <c r="A40" s="19" t="s">
        <v>22</v>
      </c>
    </row>
    <row r="41" spans="1:16" ht="15" customHeight="1" x14ac:dyDescent="0.25">
      <c r="H41" s="48"/>
    </row>
    <row r="42" spans="1:16" ht="15" customHeight="1" x14ac:dyDescent="0.25">
      <c r="F42" s="42"/>
      <c r="G42" s="42"/>
    </row>
    <row r="59" spans="5:16" ht="15" customHeight="1" x14ac:dyDescent="0.25">
      <c r="M59" s="43"/>
      <c r="N59" s="43"/>
      <c r="O59" s="44"/>
      <c r="P59" s="43"/>
    </row>
    <row r="62" spans="5:16" ht="15" customHeight="1" x14ac:dyDescent="0.25">
      <c r="E62" s="43"/>
      <c r="F62" s="43"/>
      <c r="G62" s="43"/>
      <c r="H62" s="43"/>
    </row>
    <row r="65" spans="3:16" ht="15" customHeight="1" x14ac:dyDescent="0.25">
      <c r="C65" s="43"/>
      <c r="D65" s="43"/>
    </row>
    <row r="66" spans="3:16" s="43" customFormat="1" ht="15" customHeight="1" x14ac:dyDescent="0.25">
      <c r="C66" s="19"/>
      <c r="D66" s="19"/>
      <c r="E66" s="17"/>
      <c r="F66" s="19"/>
      <c r="G66" s="19"/>
      <c r="H66" s="19"/>
      <c r="K66" s="44"/>
      <c r="M66" s="19"/>
      <c r="N66" s="19"/>
      <c r="O66" s="20"/>
      <c r="P66" s="19"/>
    </row>
    <row r="68" spans="3:16" ht="15" customHeight="1" x14ac:dyDescent="0.25">
      <c r="C68" s="45"/>
      <c r="D68" s="45"/>
    </row>
    <row r="69" spans="3:16" ht="15" customHeight="1" x14ac:dyDescent="0.25">
      <c r="C69" s="18"/>
      <c r="D69" s="18"/>
    </row>
  </sheetData>
  <mergeCells count="2">
    <mergeCell ref="E26:H26"/>
    <mergeCell ref="C30:D30"/>
  </mergeCells>
  <printOptions horizontalCentered="1" verticalCentered="1"/>
  <pageMargins left="0.70866141732283472" right="0.70866141732283472" top="0.74803149606299213" bottom="0.74803149606299213" header="1.1811023622047245" footer="0.31496062992125984"/>
  <pageSetup paperSize="9" scale="68" orientation="landscape" r:id="rId1"/>
  <headerFooter>
    <oddHeader>&amp;C&amp;F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Modèle</vt:lpstr>
    </vt:vector>
  </TitlesOfParts>
  <Company>ONEMA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VALADOU-CHEHAB Bénédicte</dc:creator>
  <cp:lastModifiedBy>OUVRARD Sandrine</cp:lastModifiedBy>
  <cp:lastPrinted>2015-07-07T13:04:55Z</cp:lastPrinted>
  <dcterms:created xsi:type="dcterms:W3CDTF">2015-07-06T12:11:14Z</dcterms:created>
  <dcterms:modified xsi:type="dcterms:W3CDTF">2025-08-28T15:30:56Z</dcterms:modified>
</cp:coreProperties>
</file>